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O:\Public\A-ALINEA\LRU\msu\geodetektiven\OPGAVER\2\"/>
    </mc:Choice>
  </mc:AlternateContent>
  <xr:revisionPtr revIDLastSave="0" documentId="13_ncr:1_{F56F2B54-189E-498B-8B76-6ADC84C9E532}" xr6:coauthVersionLast="43" xr6:coauthVersionMax="43" xr10:uidLastSave="{00000000-0000-0000-0000-000000000000}"/>
  <bookViews>
    <workbookView xWindow="-120" yWindow="-120" windowWidth="29040" windowHeight="15840" tabRatio="500" activeTab="1" xr2:uid="{00000000-000D-0000-FFFF-FFFF00000000}"/>
  </bookViews>
  <sheets>
    <sheet name="Temperatur og CO2-koncentration" sheetId="1" r:id="rId1"/>
    <sheet name="Global Havniveau" sheetId="2" r:id="rId2"/>
  </sheets>
  <definedNames>
    <definedName name="CSIRO_Recons_gmsl_yr_2015" localSheetId="1">'Global Havniveau'!$C$1:$C$135</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40" i="2" l="1"/>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SIRO_Recons_gmsl_yr_2015" type="6" refreshedVersion="0" background="1" saveData="1">
    <textPr fileType="mac" sourceFile="/Users/thomasbirk/Downloads/church_white_gmsl_2011_up/CSIRO_Recons_gmsl_yr_2015.csv" decimal="," thousands="." comma="1">
      <textFields count="3">
        <textField/>
        <textField/>
        <textField/>
      </textFields>
    </textPr>
  </connection>
</connections>
</file>

<file path=xl/sharedStrings.xml><?xml version="1.0" encoding="utf-8"?>
<sst xmlns="http://schemas.openxmlformats.org/spreadsheetml/2006/main" count="41" uniqueCount="30">
  <si>
    <t>Årstal</t>
  </si>
  <si>
    <t xml:space="preserve">Kilde: </t>
  </si>
  <si>
    <t>https://climate.nasa.gov/system/internal_resources/details/original/647_Global_Temperature_Data_File.txt</t>
  </si>
  <si>
    <t>ftp://aftp.cmdl.noaa.gov/products/trends/co2/co2_mm_mlo.txt</t>
  </si>
  <si>
    <t>Global temperatur anomali</t>
  </si>
  <si>
    <t>Global Middel Havniveau</t>
  </si>
  <si>
    <t>Global Middel Havniveau (mm), referenceværdi 1990</t>
  </si>
  <si>
    <t>Tilgængelig fra: http://www.cmar.csiro.au/sealevel/sl_data_cmar.html</t>
  </si>
  <si>
    <r>
      <t xml:space="preserve">Kilde 1: Church, John; White, Neil (2016): </t>
    </r>
    <r>
      <rPr>
        <i/>
        <sz val="12"/>
        <color theme="1"/>
        <rFont val="Calibri"/>
        <family val="2"/>
        <scheme val="minor"/>
      </rPr>
      <t>Reconstructed Global Mean Sea Level for 1870 to 2013. v2</t>
    </r>
    <r>
      <rPr>
        <sz val="12"/>
        <color theme="1"/>
        <rFont val="Calibri"/>
        <family val="2"/>
        <scheme val="minor"/>
      </rPr>
      <t xml:space="preserve">. CSIRO. Data Collection. </t>
    </r>
  </si>
  <si>
    <r>
      <t>Global opvarmning og CO</t>
    </r>
    <r>
      <rPr>
        <vertAlign val="subscript"/>
        <sz val="12"/>
        <rFont val="Calibri (Tekst)"/>
      </rPr>
      <t>2</t>
    </r>
    <r>
      <rPr>
        <sz val="12"/>
        <rFont val="Calibri"/>
        <family val="2"/>
        <scheme val="minor"/>
      </rPr>
      <t>-koncentration (NASA, https://climate.nasa.gov/)</t>
    </r>
  </si>
  <si>
    <r>
      <t>CO</t>
    </r>
    <r>
      <rPr>
        <vertAlign val="subscript"/>
        <sz val="12"/>
        <color theme="1"/>
        <rFont val="Calibri (Tekst)"/>
      </rPr>
      <t>2</t>
    </r>
    <r>
      <rPr>
        <sz val="12"/>
        <color theme="1"/>
        <rFont val="Calibri"/>
        <family val="2"/>
        <scheme val="minor"/>
      </rPr>
      <t xml:space="preserve"> koncentration (ppm)</t>
    </r>
  </si>
  <si>
    <t>Kilde 2 (2013 frem): https://climate.nasa.gov/vital-signs/sea-level/</t>
  </si>
  <si>
    <t>Gør</t>
  </si>
  <si>
    <t>Svar på</t>
  </si>
  <si>
    <t>----------------------------------------------------------------------------------------------------------------</t>
  </si>
  <si>
    <r>
      <t>Lav et kurvediagram hvor du både indsætter data for  temperatur og CO</t>
    </r>
    <r>
      <rPr>
        <vertAlign val="subscript"/>
        <sz val="12"/>
        <color theme="1"/>
        <rFont val="Calibri (Tekst)"/>
      </rPr>
      <t>2</t>
    </r>
    <r>
      <rPr>
        <sz val="12"/>
        <color theme="1"/>
        <rFont val="Calibri"/>
        <family val="2"/>
        <scheme val="minor"/>
      </rPr>
      <t xml:space="preserve">-koncentration, men med hver sin tilpasset y-akse* </t>
    </r>
  </si>
  <si>
    <t xml:space="preserve">* 1) Marker grafen over CO2-koncentration og højreklik -&gt; klik "formater dataserie" og klik sekundær akse. Nu fremkommer en ekstra y akse til højre i kurve diagrammet med angivelse af CO2-koncentration.
</t>
  </si>
  <si>
    <t xml:space="preserve">* 2) Tilpas akseindstillinger på de 2 y-akser. Det gøres ved at markere én akse ad gangen og dernæst definere dens øvre og nedre værdier. Højre y-akse med nedre grænse ved 300 (ppm) og øvre grænse ved 420 (ppm), mens venstre y-akse med nedre grænse ved -0,2 og øvre grænse ved 1,1. 
</t>
  </si>
  <si>
    <t>Hvilken virkning har det for din tolkning af graferne at du tilpasser akseindstillingerne?</t>
  </si>
  <si>
    <t>Beskriv de to grafer</t>
  </si>
  <si>
    <t>Er der en sammenhæng mellem de to grafer, og i så fald hvilken?</t>
  </si>
  <si>
    <t xml:space="preserve">Hvilken forventning har du til udviklingen af atmosfærens CO2-koncentration og den globale temperatur fremadrettet? </t>
  </si>
  <si>
    <t>Dataserie er tilpasset, for at gøre opgaven mere elevvenlig. Data bør derfor anvendes til anden brug end undervisning.</t>
  </si>
  <si>
    <t>Lav et kurvediagram over ændringen i havniveau fra 1880-2018</t>
  </si>
  <si>
    <t>Hvor meget er havniveauet steget i hele perioden?</t>
  </si>
  <si>
    <t>Hvor meget er havniveauet steget i de seneste årtier, sammenlignet med tidligere?</t>
  </si>
  <si>
    <t>Hvad er forklaringen på at havniveauet stiger? Hint: der er to vigtige årsager</t>
  </si>
  <si>
    <t>Lav tilsvarende kurve hvor du benytter "Global Middel Havniveau (mm), referenceværdi 1990"</t>
  </si>
  <si>
    <t>Hvad er forskellen på de to kurver? Hvad ligger der i ordet "rekonstrueret global havniveau" jf. kilde 1</t>
  </si>
  <si>
    <t>Hvordan forventer du at havniveauet vil udvikle sig i perioden frem til år 2100* (se tekstboks)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</si>
</sst>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2"/>
      <name val="Calibri"/>
      <family val="2"/>
      <scheme val="minor"/>
    </font>
    <font>
      <i/>
      <sz val="12"/>
      <color theme="1"/>
      <name val="Calibri"/>
      <family val="2"/>
      <scheme val="minor"/>
    </font>
    <font>
      <vertAlign val="subscript"/>
      <sz val="12"/>
      <name val="Calibri (Tekst)"/>
    </font>
    <font>
      <vertAlign val="subscript"/>
      <sz val="12"/>
      <color theme="1"/>
      <name val="Calibri (Tekst)"/>
    </font>
    <font>
      <sz val="11"/>
      <color rgb="FF000000"/>
      <name val="Calibri"/>
      <family val="2"/>
      <scheme val="minor"/>
    </font>
    <font>
      <sz val="12"/>
      <color rgb="FF000000"/>
      <name val="Calibri"/>
      <family val="2"/>
      <scheme val="minor"/>
    </font>
  </fonts>
  <fills count="4">
    <fill>
      <patternFill patternType="none"/>
    </fill>
    <fill>
      <patternFill patternType="gray125"/>
    </fill>
    <fill>
      <patternFill patternType="solid">
        <fgColor theme="7"/>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0" fillId="3" borderId="0" xfId="0" applyFill="1"/>
    <xf numFmtId="0" fontId="0" fillId="3" borderId="0" xfId="0" quotePrefix="1" applyFill="1"/>
    <xf numFmtId="0" fontId="0" fillId="0" borderId="0" xfId="0" applyAlignment="1"/>
    <xf numFmtId="49" fontId="0" fillId="0" borderId="0" xfId="0" applyNumberFormat="1" applyAlignment="1"/>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13</xdr:col>
      <xdr:colOff>294493</xdr:colOff>
      <xdr:row>4</xdr:row>
      <xdr:rowOff>147246</xdr:rowOff>
    </xdr:from>
    <xdr:to>
      <xdr:col>18</xdr:col>
      <xdr:colOff>552173</xdr:colOff>
      <xdr:row>11</xdr:row>
      <xdr:rowOff>184058</xdr:rowOff>
    </xdr:to>
    <xdr:sp macro="" textlink="">
      <xdr:nvSpPr>
        <xdr:cNvPr id="2" name="Tekstfelt 1">
          <a:extLst>
            <a:ext uri="{FF2B5EF4-FFF2-40B4-BE49-F238E27FC236}">
              <a16:creationId xmlns:a16="http://schemas.microsoft.com/office/drawing/2014/main" id="{00000000-0008-0000-0100-000002000000}"/>
            </a:ext>
          </a:extLst>
        </xdr:cNvPr>
        <xdr:cNvSpPr txBox="1"/>
      </xdr:nvSpPr>
      <xdr:spPr>
        <a:xfrm>
          <a:off x="14246087" y="957101"/>
          <a:ext cx="4306956" cy="145405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*Tilføj en tendenslinje til jeres graf. Højreklik på kurven -&gt; vælg tendenslinje. Vælg den type tendenslinje der beskriver data bedst mulig, fx polynomisk (3. eller 4. grad). Klik på tendenslinjen og foretag en vurdering af, hvor meget havet vil være steget i år 2030, 2050, eller 2100. Man kan gøre dette ved at fremskrive tendensen under "prognose"</a:t>
          </a:r>
        </a:p>
        <a:p>
          <a:endParaRPr lang="da-DK" sz="1100"/>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SIRO_Recons_gmsl_yr_2015"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Kontor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3"/>
  <sheetViews>
    <sheetView zoomScale="75" workbookViewId="0">
      <selection activeCell="G6" sqref="G6:Q14"/>
    </sheetView>
  </sheetViews>
  <sheetFormatPr defaultColWidth="10.625" defaultRowHeight="15.75"/>
  <cols>
    <col min="2" max="2" width="23.125" bestFit="1" customWidth="1"/>
    <col min="3" max="3" width="21.875" bestFit="1" customWidth="1"/>
    <col min="6" max="6" width="6" bestFit="1" customWidth="1"/>
    <col min="19" max="19" width="14.125" bestFit="1" customWidth="1"/>
  </cols>
  <sheetData>
    <row r="1" spans="1:19" ht="19.5">
      <c r="A1" s="1" t="s">
        <v>9</v>
      </c>
      <c r="B1" s="1"/>
      <c r="C1" s="1"/>
      <c r="D1" s="1"/>
      <c r="F1" t="s">
        <v>1</v>
      </c>
      <c r="G1" t="s">
        <v>3</v>
      </c>
      <c r="P1" s="6" t="s">
        <v>22</v>
      </c>
    </row>
    <row r="2" spans="1:19" ht="19.5">
      <c r="A2" t="s">
        <v>0</v>
      </c>
      <c r="B2" t="s">
        <v>4</v>
      </c>
      <c r="C2" t="s">
        <v>10</v>
      </c>
      <c r="G2" t="s">
        <v>2</v>
      </c>
    </row>
    <row r="3" spans="1:19">
      <c r="A3">
        <v>1958</v>
      </c>
      <c r="B3">
        <v>7.0000000000000007E-2</v>
      </c>
      <c r="C3">
        <v>315.61</v>
      </c>
    </row>
    <row r="4" spans="1:19">
      <c r="A4">
        <v>1959</v>
      </c>
      <c r="B4">
        <v>0.03</v>
      </c>
      <c r="C4">
        <v>316.52</v>
      </c>
    </row>
    <row r="5" spans="1:19">
      <c r="A5">
        <v>1960</v>
      </c>
      <c r="B5">
        <v>-0.02</v>
      </c>
      <c r="C5">
        <v>317.13</v>
      </c>
    </row>
    <row r="6" spans="1:19" ht="19.5">
      <c r="A6">
        <v>1961</v>
      </c>
      <c r="B6">
        <v>0.06</v>
      </c>
      <c r="C6">
        <v>317.94</v>
      </c>
      <c r="G6" s="2" t="s">
        <v>12</v>
      </c>
      <c r="H6" t="s">
        <v>15</v>
      </c>
      <c r="S6" s="4" t="s">
        <v>16</v>
      </c>
    </row>
    <row r="7" spans="1:19">
      <c r="A7">
        <v>1962</v>
      </c>
      <c r="B7">
        <v>0.04</v>
      </c>
      <c r="C7">
        <v>318.61</v>
      </c>
      <c r="G7" s="2"/>
      <c r="S7" s="4" t="s">
        <v>17</v>
      </c>
    </row>
    <row r="8" spans="1:19">
      <c r="A8">
        <v>1963</v>
      </c>
      <c r="B8">
        <v>7.0000000000000007E-2</v>
      </c>
      <c r="C8">
        <v>319.25</v>
      </c>
      <c r="G8" s="2" t="s">
        <v>13</v>
      </c>
      <c r="H8" s="4" t="s">
        <v>19</v>
      </c>
    </row>
    <row r="9" spans="1:19">
      <c r="A9">
        <v>1964</v>
      </c>
      <c r="B9">
        <v>-0.02</v>
      </c>
      <c r="C9">
        <v>319.58999999999997</v>
      </c>
      <c r="G9" s="2" t="s">
        <v>13</v>
      </c>
      <c r="H9" t="s">
        <v>20</v>
      </c>
    </row>
    <row r="10" spans="1:19">
      <c r="A10">
        <v>1965</v>
      </c>
      <c r="B10">
        <v>-0.01</v>
      </c>
      <c r="C10">
        <v>320.26</v>
      </c>
      <c r="G10" s="2"/>
    </row>
    <row r="11" spans="1:19">
      <c r="A11">
        <v>1966</v>
      </c>
      <c r="B11">
        <v>-0.05</v>
      </c>
      <c r="C11">
        <v>321.95</v>
      </c>
      <c r="G11" s="2" t="s">
        <v>13</v>
      </c>
      <c r="H11" s="5" t="s">
        <v>18</v>
      </c>
    </row>
    <row r="12" spans="1:19">
      <c r="A12">
        <v>1967</v>
      </c>
      <c r="B12">
        <v>-0.02</v>
      </c>
      <c r="C12">
        <v>322.86</v>
      </c>
      <c r="G12" s="2"/>
    </row>
    <row r="13" spans="1:19">
      <c r="A13">
        <v>1968</v>
      </c>
      <c r="B13">
        <v>-7.0000000000000007E-2</v>
      </c>
      <c r="C13">
        <v>323.69</v>
      </c>
      <c r="G13" s="2" t="s">
        <v>13</v>
      </c>
      <c r="H13" t="s">
        <v>21</v>
      </c>
    </row>
    <row r="14" spans="1:19">
      <c r="A14">
        <v>1969</v>
      </c>
      <c r="B14">
        <v>7.0000000000000007E-2</v>
      </c>
      <c r="C14">
        <v>324.88</v>
      </c>
      <c r="G14" s="3" t="s">
        <v>14</v>
      </c>
    </row>
    <row r="15" spans="1:19">
      <c r="A15">
        <v>1970</v>
      </c>
      <c r="B15">
        <v>0.03</v>
      </c>
      <c r="C15">
        <v>326.06</v>
      </c>
    </row>
    <row r="16" spans="1:19">
      <c r="A16">
        <v>1971</v>
      </c>
      <c r="B16">
        <v>-0.09</v>
      </c>
      <c r="C16">
        <v>327.02</v>
      </c>
    </row>
    <row r="17" spans="1:3">
      <c r="A17">
        <v>1972</v>
      </c>
      <c r="B17">
        <v>0.01</v>
      </c>
      <c r="C17">
        <v>328.55</v>
      </c>
    </row>
    <row r="18" spans="1:3">
      <c r="A18">
        <v>1973</v>
      </c>
      <c r="B18">
        <v>0.16</v>
      </c>
      <c r="C18">
        <v>329.66</v>
      </c>
    </row>
    <row r="19" spans="1:3">
      <c r="A19">
        <v>1974</v>
      </c>
      <c r="B19">
        <v>-0.08</v>
      </c>
      <c r="C19">
        <v>330.55</v>
      </c>
    </row>
    <row r="20" spans="1:3">
      <c r="A20">
        <v>1975</v>
      </c>
      <c r="B20">
        <v>-0.02</v>
      </c>
      <c r="C20">
        <v>331.6</v>
      </c>
    </row>
    <row r="21" spans="1:3">
      <c r="A21">
        <v>1976</v>
      </c>
      <c r="B21">
        <v>-0.11</v>
      </c>
      <c r="C21">
        <v>332.66</v>
      </c>
    </row>
    <row r="22" spans="1:3">
      <c r="A22">
        <v>1977</v>
      </c>
      <c r="B22">
        <v>0.17</v>
      </c>
      <c r="C22">
        <v>334.61</v>
      </c>
    </row>
    <row r="23" spans="1:3">
      <c r="A23">
        <v>1978</v>
      </c>
      <c r="B23">
        <v>0.06</v>
      </c>
      <c r="C23">
        <v>335.88</v>
      </c>
    </row>
    <row r="24" spans="1:3">
      <c r="A24">
        <v>1979</v>
      </c>
      <c r="B24">
        <v>0.16</v>
      </c>
      <c r="C24">
        <v>337.79</v>
      </c>
    </row>
    <row r="25" spans="1:3">
      <c r="A25">
        <v>1980</v>
      </c>
      <c r="B25">
        <v>0.27</v>
      </c>
      <c r="C25">
        <v>339.27</v>
      </c>
    </row>
    <row r="26" spans="1:3">
      <c r="A26">
        <v>1981</v>
      </c>
      <c r="B26">
        <v>0.33</v>
      </c>
      <c r="C26">
        <v>340.79</v>
      </c>
    </row>
    <row r="27" spans="1:3">
      <c r="A27">
        <v>1982</v>
      </c>
      <c r="B27">
        <v>0.13</v>
      </c>
      <c r="C27">
        <v>341.79</v>
      </c>
    </row>
    <row r="28" spans="1:3">
      <c r="A28">
        <v>1983</v>
      </c>
      <c r="B28">
        <v>0.31</v>
      </c>
      <c r="C28">
        <v>343.96</v>
      </c>
    </row>
    <row r="29" spans="1:3">
      <c r="A29">
        <v>1984</v>
      </c>
      <c r="B29">
        <v>0.16</v>
      </c>
      <c r="C29">
        <v>345.57</v>
      </c>
    </row>
    <row r="30" spans="1:3">
      <c r="A30">
        <v>1985</v>
      </c>
      <c r="B30">
        <v>0.12</v>
      </c>
      <c r="C30">
        <v>346.81</v>
      </c>
    </row>
    <row r="31" spans="1:3">
      <c r="A31">
        <v>1986</v>
      </c>
      <c r="B31">
        <v>0.18</v>
      </c>
      <c r="C31">
        <v>348.12</v>
      </c>
    </row>
    <row r="32" spans="1:3">
      <c r="A32">
        <v>1987</v>
      </c>
      <c r="B32">
        <v>0.33</v>
      </c>
      <c r="C32">
        <v>350.05</v>
      </c>
    </row>
    <row r="33" spans="1:3">
      <c r="A33">
        <v>1988</v>
      </c>
      <c r="B33">
        <v>0.41</v>
      </c>
      <c r="C33">
        <v>352.34</v>
      </c>
    </row>
    <row r="34" spans="1:3">
      <c r="A34">
        <v>1989</v>
      </c>
      <c r="B34">
        <v>0.28000000000000003</v>
      </c>
      <c r="C34">
        <v>353.8</v>
      </c>
    </row>
    <row r="35" spans="1:3">
      <c r="A35">
        <v>1990</v>
      </c>
      <c r="B35">
        <v>0.44</v>
      </c>
      <c r="C35">
        <v>355.19</v>
      </c>
    </row>
    <row r="36" spans="1:3">
      <c r="A36">
        <v>1991</v>
      </c>
      <c r="B36">
        <v>0.41</v>
      </c>
      <c r="C36">
        <v>355.93</v>
      </c>
    </row>
    <row r="37" spans="1:3">
      <c r="A37">
        <v>1992</v>
      </c>
      <c r="B37">
        <v>0.22</v>
      </c>
      <c r="C37">
        <v>356.39</v>
      </c>
    </row>
    <row r="38" spans="1:3">
      <c r="A38">
        <v>1993</v>
      </c>
      <c r="B38">
        <v>0.24</v>
      </c>
      <c r="C38">
        <v>357.8</v>
      </c>
    </row>
    <row r="39" spans="1:3">
      <c r="A39">
        <v>1994</v>
      </c>
      <c r="B39">
        <v>0.31</v>
      </c>
      <c r="C39">
        <v>359.83</v>
      </c>
    </row>
    <row r="40" spans="1:3">
      <c r="A40">
        <v>1995</v>
      </c>
      <c r="B40">
        <v>0.44</v>
      </c>
      <c r="C40">
        <v>361.53</v>
      </c>
    </row>
    <row r="41" spans="1:3">
      <c r="A41">
        <v>1996</v>
      </c>
      <c r="B41">
        <v>0.22</v>
      </c>
      <c r="C41">
        <v>363.08</v>
      </c>
    </row>
    <row r="42" spans="1:3">
      <c r="A42">
        <v>1997</v>
      </c>
      <c r="B42">
        <v>0.47</v>
      </c>
      <c r="C42">
        <v>365.15</v>
      </c>
    </row>
    <row r="43" spans="1:3">
      <c r="A43">
        <v>1998</v>
      </c>
      <c r="B43">
        <v>0.62</v>
      </c>
      <c r="C43">
        <v>367.88</v>
      </c>
    </row>
    <row r="44" spans="1:3">
      <c r="A44">
        <v>1999</v>
      </c>
      <c r="B44">
        <v>0.4</v>
      </c>
      <c r="C44">
        <v>368.77</v>
      </c>
    </row>
    <row r="45" spans="1:3">
      <c r="A45">
        <v>2000</v>
      </c>
      <c r="B45">
        <v>0.4</v>
      </c>
      <c r="C45">
        <v>368.77</v>
      </c>
    </row>
    <row r="46" spans="1:3">
      <c r="A46">
        <v>2001</v>
      </c>
      <c r="B46">
        <v>0.54</v>
      </c>
      <c r="C46">
        <v>371.92</v>
      </c>
    </row>
    <row r="47" spans="1:3">
      <c r="A47">
        <v>2002</v>
      </c>
      <c r="B47">
        <v>0.62</v>
      </c>
      <c r="C47">
        <v>374.54</v>
      </c>
    </row>
    <row r="48" spans="1:3">
      <c r="A48">
        <v>2003</v>
      </c>
      <c r="B48">
        <v>0.61</v>
      </c>
      <c r="C48">
        <v>376.75</v>
      </c>
    </row>
    <row r="49" spans="1:3">
      <c r="A49">
        <v>2004</v>
      </c>
      <c r="B49">
        <v>0.53</v>
      </c>
      <c r="C49">
        <v>378.32</v>
      </c>
    </row>
    <row r="50" spans="1:3">
      <c r="A50">
        <v>2005</v>
      </c>
      <c r="B50">
        <v>0.67</v>
      </c>
      <c r="C50">
        <v>380.9</v>
      </c>
    </row>
    <row r="51" spans="1:3">
      <c r="A51">
        <v>2006</v>
      </c>
      <c r="B51">
        <v>0.62</v>
      </c>
      <c r="C51">
        <v>382.64</v>
      </c>
    </row>
    <row r="52" spans="1:3">
      <c r="A52">
        <v>2007</v>
      </c>
      <c r="B52">
        <v>0.64</v>
      </c>
      <c r="C52">
        <v>384.83</v>
      </c>
    </row>
    <row r="53" spans="1:3">
      <c r="A53">
        <v>2008</v>
      </c>
      <c r="B53">
        <v>0.52</v>
      </c>
      <c r="C53">
        <v>386.41</v>
      </c>
    </row>
    <row r="54" spans="1:3">
      <c r="A54">
        <v>2009</v>
      </c>
      <c r="B54">
        <v>0.63</v>
      </c>
      <c r="C54">
        <v>388.23</v>
      </c>
    </row>
    <row r="55" spans="1:3">
      <c r="A55">
        <v>2010</v>
      </c>
      <c r="B55">
        <v>0.7</v>
      </c>
      <c r="C55">
        <v>390.6</v>
      </c>
    </row>
    <row r="56" spans="1:3">
      <c r="A56">
        <v>2011</v>
      </c>
      <c r="B56">
        <v>0.56999999999999995</v>
      </c>
      <c r="C56">
        <v>392.66</v>
      </c>
    </row>
    <row r="57" spans="1:3">
      <c r="A57">
        <v>2012</v>
      </c>
      <c r="B57">
        <v>0.61</v>
      </c>
      <c r="C57">
        <v>395.04</v>
      </c>
    </row>
    <row r="58" spans="1:3">
      <c r="A58">
        <v>2013</v>
      </c>
      <c r="B58">
        <v>0.64</v>
      </c>
      <c r="C58">
        <v>397.59</v>
      </c>
    </row>
    <row r="59" spans="1:3">
      <c r="A59">
        <v>2014</v>
      </c>
      <c r="B59">
        <v>0.73</v>
      </c>
      <c r="C59">
        <v>399.64</v>
      </c>
    </row>
    <row r="60" spans="1:3">
      <c r="A60">
        <v>2015</v>
      </c>
      <c r="B60">
        <v>0.86</v>
      </c>
      <c r="C60">
        <v>402.48</v>
      </c>
    </row>
    <row r="61" spans="1:3">
      <c r="A61">
        <v>2016</v>
      </c>
      <c r="B61">
        <v>0.99</v>
      </c>
      <c r="C61">
        <v>405.08</v>
      </c>
    </row>
    <row r="62" spans="1:3">
      <c r="A62">
        <v>2017</v>
      </c>
      <c r="B62">
        <v>0.9</v>
      </c>
      <c r="C62">
        <v>407.44</v>
      </c>
    </row>
    <row r="63" spans="1:3">
      <c r="A63">
        <v>2018</v>
      </c>
      <c r="B63">
        <v>0.95</v>
      </c>
      <c r="C63">
        <v>409.98</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0"/>
  <sheetViews>
    <sheetView tabSelected="1" zoomScale="69" workbookViewId="0">
      <selection activeCell="K13" sqref="K13"/>
    </sheetView>
  </sheetViews>
  <sheetFormatPr defaultColWidth="10.625" defaultRowHeight="15.75"/>
  <cols>
    <col min="2" max="2" width="21.875" bestFit="1" customWidth="1"/>
    <col min="3" max="3" width="44.375" bestFit="1" customWidth="1"/>
  </cols>
  <sheetData>
    <row r="1" spans="1:14">
      <c r="A1" t="s">
        <v>0</v>
      </c>
      <c r="B1" t="s">
        <v>5</v>
      </c>
      <c r="C1" t="s">
        <v>6</v>
      </c>
      <c r="E1" t="s">
        <v>8</v>
      </c>
    </row>
    <row r="2" spans="1:14">
      <c r="A2">
        <v>1880</v>
      </c>
      <c r="B2">
        <f t="shared" ref="B2:B33" si="0">C2+158.7</f>
        <v>0</v>
      </c>
      <c r="C2">
        <v>-158.69999999999999</v>
      </c>
      <c r="E2" t="s">
        <v>7</v>
      </c>
    </row>
    <row r="3" spans="1:14">
      <c r="A3">
        <v>1881</v>
      </c>
      <c r="B3">
        <f t="shared" si="0"/>
        <v>5.5999999999999943</v>
      </c>
      <c r="C3">
        <v>-153.1</v>
      </c>
      <c r="E3" t="s">
        <v>11</v>
      </c>
    </row>
    <row r="4" spans="1:14">
      <c r="A4">
        <v>1882</v>
      </c>
      <c r="B4">
        <f t="shared" si="0"/>
        <v>-11.200000000000017</v>
      </c>
      <c r="C4">
        <v>-169.9</v>
      </c>
    </row>
    <row r="5" spans="1:14">
      <c r="A5">
        <v>1883</v>
      </c>
      <c r="B5">
        <f t="shared" si="0"/>
        <v>-5.9000000000000057</v>
      </c>
      <c r="C5">
        <v>-164.6</v>
      </c>
    </row>
    <row r="6" spans="1:14">
      <c r="A6">
        <v>1884</v>
      </c>
      <c r="B6">
        <f t="shared" si="0"/>
        <v>15</v>
      </c>
      <c r="C6">
        <v>-143.69999999999999</v>
      </c>
      <c r="E6" s="2" t="s">
        <v>12</v>
      </c>
      <c r="F6" t="s">
        <v>23</v>
      </c>
    </row>
    <row r="7" spans="1:14">
      <c r="A7">
        <v>1885</v>
      </c>
      <c r="B7">
        <f t="shared" si="0"/>
        <v>13.5</v>
      </c>
      <c r="C7">
        <v>-145.19999999999999</v>
      </c>
      <c r="E7" s="2"/>
    </row>
    <row r="8" spans="1:14">
      <c r="A8">
        <v>1886</v>
      </c>
      <c r="B8">
        <f t="shared" si="0"/>
        <v>11.099999999999994</v>
      </c>
      <c r="C8">
        <v>-147.6</v>
      </c>
      <c r="E8" s="2" t="s">
        <v>13</v>
      </c>
      <c r="F8" s="4" t="s">
        <v>24</v>
      </c>
    </row>
    <row r="9" spans="1:14">
      <c r="A9">
        <v>1887</v>
      </c>
      <c r="B9">
        <f t="shared" si="0"/>
        <v>5.5</v>
      </c>
      <c r="C9">
        <v>-153.19999999999999</v>
      </c>
      <c r="E9" s="2" t="s">
        <v>13</v>
      </c>
      <c r="F9" s="4" t="s">
        <v>25</v>
      </c>
    </row>
    <row r="10" spans="1:14">
      <c r="A10">
        <v>1888</v>
      </c>
      <c r="B10">
        <f t="shared" si="0"/>
        <v>7.5999999999999943</v>
      </c>
      <c r="C10">
        <v>-151.1</v>
      </c>
      <c r="E10" s="2"/>
    </row>
    <row r="11" spans="1:14">
      <c r="A11">
        <v>1889</v>
      </c>
      <c r="B11">
        <f t="shared" si="0"/>
        <v>9.1999999999999886</v>
      </c>
      <c r="C11">
        <v>-149.5</v>
      </c>
      <c r="E11" s="2" t="s">
        <v>13</v>
      </c>
      <c r="F11" t="s">
        <v>26</v>
      </c>
    </row>
    <row r="12" spans="1:14">
      <c r="A12">
        <v>1890</v>
      </c>
      <c r="B12">
        <f t="shared" si="0"/>
        <v>11.199999999999989</v>
      </c>
      <c r="C12">
        <v>-147.5</v>
      </c>
      <c r="E12" s="2"/>
    </row>
    <row r="13" spans="1:14">
      <c r="A13">
        <v>1891</v>
      </c>
      <c r="B13">
        <f t="shared" si="0"/>
        <v>9.5</v>
      </c>
      <c r="C13">
        <v>-149.19999999999999</v>
      </c>
      <c r="E13" s="2" t="s">
        <v>13</v>
      </c>
      <c r="F13" t="s">
        <v>29</v>
      </c>
      <c r="N13" s="8"/>
    </row>
    <row r="14" spans="1:14">
      <c r="A14">
        <v>1892</v>
      </c>
      <c r="B14">
        <f t="shared" si="0"/>
        <v>12.699999999999989</v>
      </c>
      <c r="C14">
        <v>-146</v>
      </c>
      <c r="E14" s="2"/>
    </row>
    <row r="15" spans="1:14">
      <c r="A15">
        <v>1893</v>
      </c>
      <c r="B15">
        <f t="shared" si="0"/>
        <v>17.399999999999977</v>
      </c>
      <c r="C15">
        <v>-141.30000000000001</v>
      </c>
      <c r="E15" s="2" t="s">
        <v>12</v>
      </c>
      <c r="F15" s="7" t="s">
        <v>27</v>
      </c>
    </row>
    <row r="16" spans="1:14">
      <c r="A16">
        <v>1894</v>
      </c>
      <c r="B16">
        <f t="shared" si="0"/>
        <v>7.6999999999999886</v>
      </c>
      <c r="C16">
        <v>-151</v>
      </c>
      <c r="E16" s="2"/>
    </row>
    <row r="17" spans="1:6">
      <c r="A17">
        <v>1895</v>
      </c>
      <c r="B17">
        <f t="shared" si="0"/>
        <v>19.5</v>
      </c>
      <c r="C17">
        <v>-139.19999999999999</v>
      </c>
      <c r="E17" s="2" t="s">
        <v>13</v>
      </c>
      <c r="F17" s="6" t="s">
        <v>28</v>
      </c>
    </row>
    <row r="18" spans="1:6">
      <c r="A18">
        <v>1896</v>
      </c>
      <c r="B18">
        <f t="shared" si="0"/>
        <v>11.899999999999977</v>
      </c>
      <c r="C18">
        <v>-146.80000000000001</v>
      </c>
    </row>
    <row r="19" spans="1:6">
      <c r="A19">
        <v>1897</v>
      </c>
      <c r="B19">
        <f t="shared" si="0"/>
        <v>17.099999999999994</v>
      </c>
      <c r="C19">
        <v>-141.6</v>
      </c>
    </row>
    <row r="20" spans="1:6">
      <c r="A20">
        <v>1898</v>
      </c>
      <c r="B20">
        <f t="shared" si="0"/>
        <v>26.5</v>
      </c>
      <c r="C20">
        <v>-132.19999999999999</v>
      </c>
    </row>
    <row r="21" spans="1:6">
      <c r="A21">
        <v>1899</v>
      </c>
      <c r="B21">
        <f t="shared" si="0"/>
        <v>33.999999999999986</v>
      </c>
      <c r="C21">
        <v>-124.7</v>
      </c>
    </row>
    <row r="22" spans="1:6">
      <c r="A22">
        <v>1900</v>
      </c>
      <c r="B22">
        <f t="shared" si="0"/>
        <v>28.599999999999994</v>
      </c>
      <c r="C22">
        <v>-130.1</v>
      </c>
    </row>
    <row r="23" spans="1:6">
      <c r="A23">
        <v>1901</v>
      </c>
      <c r="B23">
        <f t="shared" si="0"/>
        <v>28.199999999999989</v>
      </c>
      <c r="C23">
        <v>-130.5</v>
      </c>
    </row>
    <row r="24" spans="1:6">
      <c r="A24">
        <v>1902</v>
      </c>
      <c r="B24">
        <f t="shared" si="0"/>
        <v>32.799999999999983</v>
      </c>
      <c r="C24">
        <v>-125.9</v>
      </c>
    </row>
    <row r="25" spans="1:6">
      <c r="A25">
        <v>1903</v>
      </c>
      <c r="B25">
        <f t="shared" si="0"/>
        <v>40.799999999999983</v>
      </c>
      <c r="C25">
        <v>-117.9</v>
      </c>
    </row>
    <row r="26" spans="1:6">
      <c r="A26">
        <v>1904</v>
      </c>
      <c r="B26">
        <f t="shared" si="0"/>
        <v>30.5</v>
      </c>
      <c r="C26">
        <v>-128.19999999999999</v>
      </c>
    </row>
    <row r="27" spans="1:6">
      <c r="A27">
        <v>1905</v>
      </c>
      <c r="B27">
        <f t="shared" si="0"/>
        <v>25</v>
      </c>
      <c r="C27">
        <v>-133.69999999999999</v>
      </c>
    </row>
    <row r="28" spans="1:6">
      <c r="A28">
        <v>1906</v>
      </c>
      <c r="B28">
        <f t="shared" si="0"/>
        <v>31.799999999999983</v>
      </c>
      <c r="C28">
        <v>-126.9</v>
      </c>
    </row>
    <row r="29" spans="1:6">
      <c r="A29">
        <v>1907</v>
      </c>
      <c r="B29">
        <f t="shared" si="0"/>
        <v>30.399999999999977</v>
      </c>
      <c r="C29">
        <v>-128.30000000000001</v>
      </c>
    </row>
    <row r="30" spans="1:6">
      <c r="A30">
        <v>1908</v>
      </c>
      <c r="B30">
        <f t="shared" si="0"/>
        <v>27.899999999999977</v>
      </c>
      <c r="C30">
        <v>-130.80000000000001</v>
      </c>
    </row>
    <row r="31" spans="1:6">
      <c r="A31">
        <v>1909</v>
      </c>
      <c r="B31">
        <f t="shared" si="0"/>
        <v>32.399999999999991</v>
      </c>
      <c r="C31">
        <v>-126.3</v>
      </c>
    </row>
    <row r="32" spans="1:6">
      <c r="A32">
        <v>1910</v>
      </c>
      <c r="B32">
        <f t="shared" si="0"/>
        <v>32.299999999999983</v>
      </c>
      <c r="C32">
        <v>-126.4</v>
      </c>
    </row>
    <row r="33" spans="1:3">
      <c r="A33">
        <v>1911</v>
      </c>
      <c r="B33">
        <f t="shared" si="0"/>
        <v>40.599999999999994</v>
      </c>
      <c r="C33">
        <v>-118.1</v>
      </c>
    </row>
    <row r="34" spans="1:3">
      <c r="A34">
        <v>1912</v>
      </c>
      <c r="B34">
        <f t="shared" ref="B34:B65" si="1">C34+158.7</f>
        <v>37.499999999999986</v>
      </c>
      <c r="C34">
        <v>-121.2</v>
      </c>
    </row>
    <row r="35" spans="1:3">
      <c r="A35">
        <v>1913</v>
      </c>
      <c r="B35">
        <f t="shared" si="1"/>
        <v>39.299999999999983</v>
      </c>
      <c r="C35">
        <v>-119.4</v>
      </c>
    </row>
    <row r="36" spans="1:3">
      <c r="A36">
        <v>1914</v>
      </c>
      <c r="B36">
        <f t="shared" si="1"/>
        <v>45.599999999999994</v>
      </c>
      <c r="C36">
        <v>-113.1</v>
      </c>
    </row>
    <row r="37" spans="1:3">
      <c r="A37">
        <v>1915</v>
      </c>
      <c r="B37">
        <f t="shared" si="1"/>
        <v>53.499999999999986</v>
      </c>
      <c r="C37">
        <v>-105.2</v>
      </c>
    </row>
    <row r="38" spans="1:3">
      <c r="A38">
        <v>1916</v>
      </c>
      <c r="B38">
        <f t="shared" si="1"/>
        <v>51.599999999999994</v>
      </c>
      <c r="C38">
        <v>-107.1</v>
      </c>
    </row>
    <row r="39" spans="1:3">
      <c r="A39">
        <v>1917</v>
      </c>
      <c r="B39">
        <f t="shared" si="1"/>
        <v>47.099999999999994</v>
      </c>
      <c r="C39">
        <v>-111.6</v>
      </c>
    </row>
    <row r="40" spans="1:3">
      <c r="A40">
        <v>1918</v>
      </c>
      <c r="B40">
        <f t="shared" si="1"/>
        <v>45.499999999999986</v>
      </c>
      <c r="C40">
        <v>-113.2</v>
      </c>
    </row>
    <row r="41" spans="1:3">
      <c r="A41">
        <v>1919</v>
      </c>
      <c r="B41">
        <f t="shared" si="1"/>
        <v>47.099999999999994</v>
      </c>
      <c r="C41">
        <v>-111.6</v>
      </c>
    </row>
    <row r="42" spans="1:3">
      <c r="A42">
        <v>1920</v>
      </c>
      <c r="B42">
        <f t="shared" si="1"/>
        <v>48.399999999999991</v>
      </c>
      <c r="C42">
        <v>-110.3</v>
      </c>
    </row>
    <row r="43" spans="1:3">
      <c r="A43">
        <v>1921</v>
      </c>
      <c r="B43">
        <f t="shared" si="1"/>
        <v>50.499999999999986</v>
      </c>
      <c r="C43">
        <v>-108.2</v>
      </c>
    </row>
    <row r="44" spans="1:3">
      <c r="A44">
        <v>1922</v>
      </c>
      <c r="B44">
        <f t="shared" si="1"/>
        <v>49.599999999999994</v>
      </c>
      <c r="C44">
        <v>-109.1</v>
      </c>
    </row>
    <row r="45" spans="1:3">
      <c r="A45">
        <v>1923</v>
      </c>
      <c r="B45">
        <f t="shared" si="1"/>
        <v>50.799999999999983</v>
      </c>
      <c r="C45">
        <v>-107.9</v>
      </c>
    </row>
    <row r="46" spans="1:3">
      <c r="A46">
        <v>1924</v>
      </c>
      <c r="B46">
        <f t="shared" si="1"/>
        <v>43.499999999999986</v>
      </c>
      <c r="C46">
        <v>-115.2</v>
      </c>
    </row>
    <row r="47" spans="1:3">
      <c r="A47">
        <v>1925</v>
      </c>
      <c r="B47">
        <f t="shared" si="1"/>
        <v>45.499999999999986</v>
      </c>
      <c r="C47">
        <v>-113.2</v>
      </c>
    </row>
    <row r="48" spans="1:3">
      <c r="A48">
        <v>1926</v>
      </c>
      <c r="B48">
        <f t="shared" si="1"/>
        <v>51.999999999999986</v>
      </c>
      <c r="C48">
        <v>-106.7</v>
      </c>
    </row>
    <row r="49" spans="1:3">
      <c r="A49">
        <v>1927</v>
      </c>
      <c r="B49">
        <f t="shared" si="1"/>
        <v>50.899999999999991</v>
      </c>
      <c r="C49">
        <v>-107.8</v>
      </c>
    </row>
    <row r="50" spans="1:3">
      <c r="A50">
        <v>1928</v>
      </c>
      <c r="B50">
        <f t="shared" si="1"/>
        <v>46.999999999999986</v>
      </c>
      <c r="C50">
        <v>-111.7</v>
      </c>
    </row>
    <row r="51" spans="1:3">
      <c r="A51">
        <v>1929</v>
      </c>
      <c r="B51">
        <f t="shared" si="1"/>
        <v>48.399999999999991</v>
      </c>
      <c r="C51">
        <v>-110.3</v>
      </c>
    </row>
    <row r="52" spans="1:3">
      <c r="A52">
        <v>1930</v>
      </c>
      <c r="B52">
        <f t="shared" si="1"/>
        <v>52.399999999999991</v>
      </c>
      <c r="C52">
        <v>-106.3</v>
      </c>
    </row>
    <row r="53" spans="1:3">
      <c r="A53">
        <v>1931</v>
      </c>
      <c r="B53">
        <f t="shared" si="1"/>
        <v>51.999999999999986</v>
      </c>
      <c r="C53">
        <v>-106.7</v>
      </c>
    </row>
    <row r="54" spans="1:3">
      <c r="A54">
        <v>1932</v>
      </c>
      <c r="B54">
        <f t="shared" si="1"/>
        <v>57.699999999999989</v>
      </c>
      <c r="C54">
        <v>-101</v>
      </c>
    </row>
    <row r="55" spans="1:3">
      <c r="A55">
        <v>1933</v>
      </c>
      <c r="B55">
        <f t="shared" si="1"/>
        <v>61.999999999999986</v>
      </c>
      <c r="C55">
        <v>-96.7</v>
      </c>
    </row>
    <row r="56" spans="1:3">
      <c r="A56">
        <v>1934</v>
      </c>
      <c r="B56">
        <f t="shared" si="1"/>
        <v>56.599999999999994</v>
      </c>
      <c r="C56">
        <v>-102.1</v>
      </c>
    </row>
    <row r="57" spans="1:3">
      <c r="A57">
        <v>1935</v>
      </c>
      <c r="B57">
        <f t="shared" si="1"/>
        <v>62.199999999999989</v>
      </c>
      <c r="C57">
        <v>-96.5</v>
      </c>
    </row>
    <row r="58" spans="1:3">
      <c r="A58">
        <v>1936</v>
      </c>
      <c r="B58">
        <f t="shared" si="1"/>
        <v>58.299999999999983</v>
      </c>
      <c r="C58">
        <v>-100.4</v>
      </c>
    </row>
    <row r="59" spans="1:3">
      <c r="A59">
        <v>1937</v>
      </c>
      <c r="B59">
        <f t="shared" si="1"/>
        <v>63.999999999999986</v>
      </c>
      <c r="C59">
        <v>-94.7</v>
      </c>
    </row>
    <row r="60" spans="1:3">
      <c r="A60">
        <v>1938</v>
      </c>
      <c r="B60">
        <f t="shared" si="1"/>
        <v>66.599999999999994</v>
      </c>
      <c r="C60">
        <v>-92.1</v>
      </c>
    </row>
    <row r="61" spans="1:3">
      <c r="A61">
        <v>1939</v>
      </c>
      <c r="B61">
        <f t="shared" si="1"/>
        <v>71.799999999999983</v>
      </c>
      <c r="C61">
        <v>-86.9</v>
      </c>
    </row>
    <row r="62" spans="1:3">
      <c r="A62">
        <v>1940</v>
      </c>
      <c r="B62">
        <f t="shared" si="1"/>
        <v>66.499999999999986</v>
      </c>
      <c r="C62">
        <v>-92.2</v>
      </c>
    </row>
    <row r="63" spans="1:3">
      <c r="A63">
        <v>1941</v>
      </c>
      <c r="B63">
        <f t="shared" si="1"/>
        <v>78.699999999999989</v>
      </c>
      <c r="C63">
        <v>-80</v>
      </c>
    </row>
    <row r="64" spans="1:3">
      <c r="A64">
        <v>1942</v>
      </c>
      <c r="B64">
        <f t="shared" si="1"/>
        <v>78.699999999999989</v>
      </c>
      <c r="C64">
        <v>-80</v>
      </c>
    </row>
    <row r="65" spans="1:3">
      <c r="A65">
        <v>1943</v>
      </c>
      <c r="B65">
        <f t="shared" si="1"/>
        <v>78.699999999999989</v>
      </c>
      <c r="C65">
        <v>-80</v>
      </c>
    </row>
    <row r="66" spans="1:3">
      <c r="A66">
        <v>1944</v>
      </c>
      <c r="B66">
        <f t="shared" ref="B66:B97" si="2">C66+158.7</f>
        <v>72.299999999999983</v>
      </c>
      <c r="C66">
        <v>-86.4</v>
      </c>
    </row>
    <row r="67" spans="1:3">
      <c r="A67">
        <v>1945</v>
      </c>
      <c r="B67">
        <f t="shared" si="2"/>
        <v>75.099999999999994</v>
      </c>
      <c r="C67">
        <v>-83.6</v>
      </c>
    </row>
    <row r="68" spans="1:3">
      <c r="A68">
        <v>1946</v>
      </c>
      <c r="B68">
        <f t="shared" si="2"/>
        <v>82.6</v>
      </c>
      <c r="C68">
        <v>-76.099999999999994</v>
      </c>
    </row>
    <row r="69" spans="1:3">
      <c r="A69">
        <v>1947</v>
      </c>
      <c r="B69">
        <f t="shared" si="2"/>
        <v>85.699999999999989</v>
      </c>
      <c r="C69">
        <v>-73</v>
      </c>
    </row>
    <row r="70" spans="1:3">
      <c r="A70">
        <v>1948</v>
      </c>
      <c r="B70">
        <f t="shared" si="2"/>
        <v>90.499999999999986</v>
      </c>
      <c r="C70">
        <v>-68.2</v>
      </c>
    </row>
    <row r="71" spans="1:3">
      <c r="A71">
        <v>1949</v>
      </c>
      <c r="B71">
        <f t="shared" si="2"/>
        <v>89.199999999999989</v>
      </c>
      <c r="C71">
        <v>-69.5</v>
      </c>
    </row>
    <row r="72" spans="1:3">
      <c r="A72">
        <v>1950</v>
      </c>
      <c r="B72">
        <f t="shared" si="2"/>
        <v>91.399999999999991</v>
      </c>
      <c r="C72">
        <v>-67.3</v>
      </c>
    </row>
    <row r="73" spans="1:3">
      <c r="A73">
        <v>1951</v>
      </c>
      <c r="B73">
        <f t="shared" si="2"/>
        <v>100.89999999999999</v>
      </c>
      <c r="C73">
        <v>-57.8</v>
      </c>
    </row>
    <row r="74" spans="1:3">
      <c r="A74">
        <v>1952</v>
      </c>
      <c r="B74">
        <f t="shared" si="2"/>
        <v>98.299999999999983</v>
      </c>
      <c r="C74">
        <v>-60.4</v>
      </c>
    </row>
    <row r="75" spans="1:3">
      <c r="A75">
        <v>1953</v>
      </c>
      <c r="B75">
        <f t="shared" si="2"/>
        <v>102.69999999999999</v>
      </c>
      <c r="C75">
        <v>-56</v>
      </c>
    </row>
    <row r="76" spans="1:3">
      <c r="A76">
        <v>1954</v>
      </c>
      <c r="B76">
        <f t="shared" si="2"/>
        <v>99.799999999999983</v>
      </c>
      <c r="C76">
        <v>-58.9</v>
      </c>
    </row>
    <row r="77" spans="1:3">
      <c r="A77">
        <v>1955</v>
      </c>
      <c r="B77">
        <f t="shared" si="2"/>
        <v>100.69999999999999</v>
      </c>
      <c r="C77">
        <v>-58</v>
      </c>
    </row>
    <row r="78" spans="1:3">
      <c r="A78">
        <v>1956</v>
      </c>
      <c r="B78">
        <f t="shared" si="2"/>
        <v>95.6</v>
      </c>
      <c r="C78">
        <v>-63.1</v>
      </c>
    </row>
    <row r="79" spans="1:3">
      <c r="A79">
        <v>1957</v>
      </c>
      <c r="B79">
        <f t="shared" si="2"/>
        <v>108.99999999999999</v>
      </c>
      <c r="C79">
        <v>-49.7</v>
      </c>
    </row>
    <row r="80" spans="1:3">
      <c r="A80">
        <v>1958</v>
      </c>
      <c r="B80">
        <f t="shared" si="2"/>
        <v>110.39999999999999</v>
      </c>
      <c r="C80">
        <v>-48.3</v>
      </c>
    </row>
    <row r="81" spans="1:3">
      <c r="A81">
        <v>1959</v>
      </c>
      <c r="B81">
        <f t="shared" si="2"/>
        <v>110.69999999999999</v>
      </c>
      <c r="C81">
        <v>-48</v>
      </c>
    </row>
    <row r="82" spans="1:3">
      <c r="A82">
        <v>1960</v>
      </c>
      <c r="B82">
        <f t="shared" si="2"/>
        <v>114.39999999999999</v>
      </c>
      <c r="C82">
        <v>-44.3</v>
      </c>
    </row>
    <row r="83" spans="1:3">
      <c r="A83">
        <v>1961</v>
      </c>
      <c r="B83">
        <f t="shared" si="2"/>
        <v>120.6</v>
      </c>
      <c r="C83">
        <v>-38.1</v>
      </c>
    </row>
    <row r="84" spans="1:3">
      <c r="A84">
        <v>1962</v>
      </c>
      <c r="B84">
        <f t="shared" si="2"/>
        <v>115.39999999999999</v>
      </c>
      <c r="C84">
        <v>-43.3</v>
      </c>
    </row>
    <row r="85" spans="1:3">
      <c r="A85">
        <v>1963</v>
      </c>
      <c r="B85">
        <f t="shared" si="2"/>
        <v>113.79999999999998</v>
      </c>
      <c r="C85">
        <v>-44.9</v>
      </c>
    </row>
    <row r="86" spans="1:3">
      <c r="A86">
        <v>1964</v>
      </c>
      <c r="B86">
        <f t="shared" si="2"/>
        <v>105.89999999999999</v>
      </c>
      <c r="C86">
        <v>-52.8</v>
      </c>
    </row>
    <row r="87" spans="1:3">
      <c r="A87">
        <v>1965</v>
      </c>
      <c r="B87">
        <f t="shared" si="2"/>
        <v>117.1</v>
      </c>
      <c r="C87">
        <v>-41.6</v>
      </c>
    </row>
    <row r="88" spans="1:3">
      <c r="A88">
        <v>1966</v>
      </c>
      <c r="B88">
        <f t="shared" si="2"/>
        <v>111.69999999999999</v>
      </c>
      <c r="C88">
        <v>-47</v>
      </c>
    </row>
    <row r="89" spans="1:3">
      <c r="A89">
        <v>1967</v>
      </c>
      <c r="B89">
        <f t="shared" si="2"/>
        <v>113.1</v>
      </c>
      <c r="C89">
        <v>-45.6</v>
      </c>
    </row>
    <row r="90" spans="1:3">
      <c r="A90">
        <v>1968</v>
      </c>
      <c r="B90">
        <f t="shared" si="2"/>
        <v>113.89999999999999</v>
      </c>
      <c r="C90">
        <v>-44.8</v>
      </c>
    </row>
    <row r="91" spans="1:3">
      <c r="A91">
        <v>1969</v>
      </c>
      <c r="B91">
        <f t="shared" si="2"/>
        <v>120.69999999999999</v>
      </c>
      <c r="C91">
        <v>-38</v>
      </c>
    </row>
    <row r="92" spans="1:3">
      <c r="A92">
        <v>1970</v>
      </c>
      <c r="B92">
        <f t="shared" si="2"/>
        <v>118.79999999999998</v>
      </c>
      <c r="C92">
        <v>-39.9</v>
      </c>
    </row>
    <row r="93" spans="1:3">
      <c r="A93">
        <v>1971</v>
      </c>
      <c r="B93">
        <f t="shared" si="2"/>
        <v>123.99999999999999</v>
      </c>
      <c r="C93">
        <v>-34.700000000000003</v>
      </c>
    </row>
    <row r="94" spans="1:3">
      <c r="A94">
        <v>1972</v>
      </c>
      <c r="B94">
        <f t="shared" si="2"/>
        <v>133.1</v>
      </c>
      <c r="C94">
        <v>-25.6</v>
      </c>
    </row>
    <row r="95" spans="1:3">
      <c r="A95">
        <v>1973</v>
      </c>
      <c r="B95">
        <f t="shared" si="2"/>
        <v>127.1</v>
      </c>
      <c r="C95">
        <v>-31.6</v>
      </c>
    </row>
    <row r="96" spans="1:3">
      <c r="A96">
        <v>1974</v>
      </c>
      <c r="B96">
        <f t="shared" si="2"/>
        <v>139</v>
      </c>
      <c r="C96">
        <v>-19.7</v>
      </c>
    </row>
    <row r="97" spans="1:3">
      <c r="A97">
        <v>1975</v>
      </c>
      <c r="B97">
        <f t="shared" si="2"/>
        <v>137.39999999999998</v>
      </c>
      <c r="C97">
        <v>-21.3</v>
      </c>
    </row>
    <row r="98" spans="1:3">
      <c r="A98">
        <v>1976</v>
      </c>
      <c r="B98">
        <f t="shared" ref="B98:B129" si="3">C98+158.7</f>
        <v>136.39999999999998</v>
      </c>
      <c r="C98">
        <v>-22.3</v>
      </c>
    </row>
    <row r="99" spans="1:3">
      <c r="A99">
        <v>1977</v>
      </c>
      <c r="B99">
        <f t="shared" si="3"/>
        <v>134.69999999999999</v>
      </c>
      <c r="C99">
        <v>-24</v>
      </c>
    </row>
    <row r="100" spans="1:3">
      <c r="A100">
        <v>1978</v>
      </c>
      <c r="B100">
        <f t="shared" si="3"/>
        <v>141.1</v>
      </c>
      <c r="C100">
        <v>-17.600000000000001</v>
      </c>
    </row>
    <row r="101" spans="1:3">
      <c r="A101">
        <v>1979</v>
      </c>
      <c r="B101">
        <f t="shared" si="3"/>
        <v>136.19999999999999</v>
      </c>
      <c r="C101">
        <v>-22.5</v>
      </c>
    </row>
    <row r="102" spans="1:3">
      <c r="A102">
        <v>1980</v>
      </c>
      <c r="B102">
        <f t="shared" si="3"/>
        <v>142.19999999999999</v>
      </c>
      <c r="C102">
        <v>-16.5</v>
      </c>
    </row>
    <row r="103" spans="1:3">
      <c r="A103">
        <v>1981</v>
      </c>
      <c r="B103">
        <f t="shared" si="3"/>
        <v>154.6</v>
      </c>
      <c r="C103">
        <v>-4.0999999999999996</v>
      </c>
    </row>
    <row r="104" spans="1:3">
      <c r="A104">
        <v>1982</v>
      </c>
      <c r="B104">
        <f t="shared" si="3"/>
        <v>148.79999999999998</v>
      </c>
      <c r="C104">
        <v>-9.9</v>
      </c>
    </row>
    <row r="105" spans="1:3">
      <c r="A105">
        <v>1983</v>
      </c>
      <c r="B105">
        <f t="shared" si="3"/>
        <v>157.19999999999999</v>
      </c>
      <c r="C105">
        <v>-1.5</v>
      </c>
    </row>
    <row r="106" spans="1:3">
      <c r="A106">
        <v>1984</v>
      </c>
      <c r="B106">
        <f t="shared" si="3"/>
        <v>156.29999999999998</v>
      </c>
      <c r="C106">
        <v>-2.4</v>
      </c>
    </row>
    <row r="107" spans="1:3">
      <c r="A107">
        <v>1985</v>
      </c>
      <c r="B107">
        <f t="shared" si="3"/>
        <v>146</v>
      </c>
      <c r="C107">
        <v>-12.7</v>
      </c>
    </row>
    <row r="108" spans="1:3">
      <c r="A108">
        <v>1986</v>
      </c>
      <c r="B108">
        <f t="shared" si="3"/>
        <v>146.6</v>
      </c>
      <c r="C108">
        <v>-12.1</v>
      </c>
    </row>
    <row r="109" spans="1:3">
      <c r="A109">
        <v>1987</v>
      </c>
      <c r="B109">
        <f t="shared" si="3"/>
        <v>147.19999999999999</v>
      </c>
      <c r="C109">
        <v>-11.5</v>
      </c>
    </row>
    <row r="110" spans="1:3">
      <c r="A110">
        <v>1988</v>
      </c>
      <c r="B110">
        <f t="shared" si="3"/>
        <v>151.89999999999998</v>
      </c>
      <c r="C110">
        <v>-6.8</v>
      </c>
    </row>
    <row r="111" spans="1:3">
      <c r="A111">
        <v>1989</v>
      </c>
      <c r="B111">
        <f t="shared" si="3"/>
        <v>156.39999999999998</v>
      </c>
      <c r="C111">
        <v>-2.2999999999999998</v>
      </c>
    </row>
    <row r="112" spans="1:3">
      <c r="A112">
        <v>1990</v>
      </c>
      <c r="B112">
        <f t="shared" si="3"/>
        <v>158.69999999999999</v>
      </c>
      <c r="C112">
        <v>0</v>
      </c>
    </row>
    <row r="113" spans="1:3">
      <c r="A113">
        <v>1991</v>
      </c>
      <c r="B113">
        <f t="shared" si="3"/>
        <v>161.19999999999999</v>
      </c>
      <c r="C113">
        <v>2.5</v>
      </c>
    </row>
    <row r="114" spans="1:3">
      <c r="A114">
        <v>1992</v>
      </c>
      <c r="B114">
        <f t="shared" si="3"/>
        <v>161.89999999999998</v>
      </c>
      <c r="C114">
        <v>3.2</v>
      </c>
    </row>
    <row r="115" spans="1:3">
      <c r="A115">
        <v>1993</v>
      </c>
      <c r="B115">
        <f t="shared" si="3"/>
        <v>160.1</v>
      </c>
      <c r="C115">
        <v>1.4</v>
      </c>
    </row>
    <row r="116" spans="1:3">
      <c r="A116">
        <v>1994</v>
      </c>
      <c r="B116">
        <f t="shared" si="3"/>
        <v>165.29999999999998</v>
      </c>
      <c r="C116">
        <v>6.6</v>
      </c>
    </row>
    <row r="117" spans="1:3">
      <c r="A117">
        <v>1995</v>
      </c>
      <c r="B117">
        <f t="shared" si="3"/>
        <v>168.2</v>
      </c>
      <c r="C117">
        <v>9.5</v>
      </c>
    </row>
    <row r="118" spans="1:3">
      <c r="A118">
        <v>1996</v>
      </c>
      <c r="B118">
        <f t="shared" si="3"/>
        <v>172.29999999999998</v>
      </c>
      <c r="C118">
        <v>13.6</v>
      </c>
    </row>
    <row r="119" spans="1:3">
      <c r="A119">
        <v>1997</v>
      </c>
      <c r="B119">
        <f t="shared" si="3"/>
        <v>179.29999999999998</v>
      </c>
      <c r="C119">
        <v>20.6</v>
      </c>
    </row>
    <row r="120" spans="1:3">
      <c r="A120">
        <v>1998</v>
      </c>
      <c r="B120">
        <f t="shared" si="3"/>
        <v>169.39999999999998</v>
      </c>
      <c r="C120">
        <v>10.7</v>
      </c>
    </row>
    <row r="121" spans="1:3">
      <c r="A121">
        <v>1999</v>
      </c>
      <c r="B121">
        <f t="shared" si="3"/>
        <v>177.89999999999998</v>
      </c>
      <c r="C121">
        <v>19.2</v>
      </c>
    </row>
    <row r="122" spans="1:3">
      <c r="A122">
        <v>2000</v>
      </c>
      <c r="B122">
        <f t="shared" si="3"/>
        <v>179.2</v>
      </c>
      <c r="C122">
        <v>20.5</v>
      </c>
    </row>
    <row r="123" spans="1:3">
      <c r="A123">
        <v>2001</v>
      </c>
      <c r="B123">
        <f t="shared" si="3"/>
        <v>184.7</v>
      </c>
      <c r="C123">
        <v>26</v>
      </c>
    </row>
    <row r="124" spans="1:3">
      <c r="A124">
        <v>2002</v>
      </c>
      <c r="B124">
        <f t="shared" si="3"/>
        <v>187.1</v>
      </c>
      <c r="C124">
        <v>28.4</v>
      </c>
    </row>
    <row r="125" spans="1:3">
      <c r="A125">
        <v>2003</v>
      </c>
      <c r="B125">
        <f t="shared" si="3"/>
        <v>196.29999999999998</v>
      </c>
      <c r="C125">
        <v>37.6</v>
      </c>
    </row>
    <row r="126" spans="1:3">
      <c r="A126">
        <v>2004</v>
      </c>
      <c r="B126">
        <f t="shared" si="3"/>
        <v>195.89999999999998</v>
      </c>
      <c r="C126">
        <v>37.200000000000003</v>
      </c>
    </row>
    <row r="127" spans="1:3">
      <c r="A127">
        <v>2005</v>
      </c>
      <c r="B127">
        <f t="shared" si="3"/>
        <v>196</v>
      </c>
      <c r="C127">
        <v>37.299999999999997</v>
      </c>
    </row>
    <row r="128" spans="1:3">
      <c r="A128">
        <v>2006</v>
      </c>
      <c r="B128">
        <f t="shared" si="3"/>
        <v>200.29999999999998</v>
      </c>
      <c r="C128">
        <v>41.6</v>
      </c>
    </row>
    <row r="129" spans="1:3">
      <c r="A129">
        <v>2007</v>
      </c>
      <c r="B129">
        <f t="shared" si="3"/>
        <v>202.2</v>
      </c>
      <c r="C129">
        <v>43.5</v>
      </c>
    </row>
    <row r="130" spans="1:3">
      <c r="A130">
        <v>2008</v>
      </c>
      <c r="B130">
        <f t="shared" ref="B130:B140" si="4">C130+158.7</f>
        <v>210.89999999999998</v>
      </c>
      <c r="C130">
        <v>52.2</v>
      </c>
    </row>
    <row r="131" spans="1:3">
      <c r="A131">
        <v>2009</v>
      </c>
      <c r="B131">
        <f t="shared" si="4"/>
        <v>216.7</v>
      </c>
      <c r="C131">
        <v>58</v>
      </c>
    </row>
    <row r="132" spans="1:3">
      <c r="A132">
        <v>2010</v>
      </c>
      <c r="B132">
        <f t="shared" si="4"/>
        <v>224.39999999999998</v>
      </c>
      <c r="C132">
        <v>65.7</v>
      </c>
    </row>
    <row r="133" spans="1:3">
      <c r="A133">
        <v>2011</v>
      </c>
      <c r="B133">
        <f t="shared" si="4"/>
        <v>226</v>
      </c>
      <c r="C133">
        <v>67.3</v>
      </c>
    </row>
    <row r="134" spans="1:3">
      <c r="A134">
        <v>2012</v>
      </c>
      <c r="B134">
        <f t="shared" si="4"/>
        <v>234.79999999999998</v>
      </c>
      <c r="C134">
        <v>76.099999999999994</v>
      </c>
    </row>
    <row r="135" spans="1:3">
      <c r="A135">
        <v>2013</v>
      </c>
      <c r="B135">
        <f t="shared" si="4"/>
        <v>226.39999999999998</v>
      </c>
      <c r="C135">
        <v>67.7</v>
      </c>
    </row>
    <row r="136" spans="1:3">
      <c r="A136">
        <v>2014</v>
      </c>
      <c r="B136">
        <f t="shared" si="4"/>
        <v>228.79999999999998</v>
      </c>
      <c r="C136">
        <v>70.099999999999994</v>
      </c>
    </row>
    <row r="137" spans="1:3">
      <c r="A137">
        <v>2015</v>
      </c>
      <c r="B137">
        <f t="shared" si="4"/>
        <v>233.7</v>
      </c>
      <c r="C137">
        <v>75</v>
      </c>
    </row>
    <row r="138" spans="1:3">
      <c r="A138">
        <v>2016</v>
      </c>
      <c r="B138">
        <f t="shared" si="4"/>
        <v>240.7</v>
      </c>
      <c r="C138">
        <v>82</v>
      </c>
    </row>
    <row r="139" spans="1:3">
      <c r="A139">
        <v>2017</v>
      </c>
      <c r="B139">
        <f t="shared" si="4"/>
        <v>243.7</v>
      </c>
      <c r="C139">
        <v>85</v>
      </c>
    </row>
    <row r="140" spans="1:3">
      <c r="A140">
        <v>2018</v>
      </c>
      <c r="B140">
        <f t="shared" si="4"/>
        <v>247.7</v>
      </c>
      <c r="C140">
        <v>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Temperatur og CO2-koncentration</vt:lpstr>
      <vt:lpstr>Global Havniveau</vt:lpstr>
      <vt:lpstr>'Global Havniveau'!CSIRO_Recons_gmsl_yr_2015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Office-bruger</dc:creator>
  <cp:lastModifiedBy>Suhr, Magnus Barfod DK - LRI</cp:lastModifiedBy>
  <dcterms:created xsi:type="dcterms:W3CDTF">2019-01-17T09:48:21Z</dcterms:created>
  <dcterms:modified xsi:type="dcterms:W3CDTF">2019-07-04T10:46:46Z</dcterms:modified>
</cp:coreProperties>
</file>